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mda.fac.gatech.edu\UserProfile$\gjelin\My Documents\IDIQ\"/>
    </mc:Choice>
  </mc:AlternateContent>
  <bookViews>
    <workbookView xWindow="480" yWindow="105" windowWidth="23955" windowHeight="13095"/>
  </bookViews>
  <sheets>
    <sheet name="Summary" sheetId="1" r:id="rId1"/>
  </sheets>
  <definedNames>
    <definedName name="_xlnm.Print_Area" localSheetId="0">Summary!$A$1:$F$63</definedName>
  </definedNames>
  <calcPr calcId="162913"/>
</workbook>
</file>

<file path=xl/calcChain.xml><?xml version="1.0" encoding="utf-8"?>
<calcChain xmlns="http://schemas.openxmlformats.org/spreadsheetml/2006/main">
  <c r="F63" i="1" l="1"/>
</calcChain>
</file>

<file path=xl/sharedStrings.xml><?xml version="1.0" encoding="utf-8"?>
<sst xmlns="http://schemas.openxmlformats.org/spreadsheetml/2006/main" count="132" uniqueCount="113">
  <si>
    <t>Project Title</t>
  </si>
  <si>
    <t>Components</t>
  </si>
  <si>
    <t>IDIQ Contracts</t>
  </si>
  <si>
    <t>MEP Engineering</t>
  </si>
  <si>
    <t>Johnson Spellman</t>
  </si>
  <si>
    <t>Lab Architectural and Engineering</t>
  </si>
  <si>
    <t>Gilbane</t>
  </si>
  <si>
    <t>Cost Management &amp; Estimating</t>
  </si>
  <si>
    <t>Landscape, Civil Engineering &amp; Surveying</t>
  </si>
  <si>
    <t>Breedlove Land Planning</t>
  </si>
  <si>
    <t>Architectural &amp; Interior Design</t>
  </si>
  <si>
    <t>Contract End Date</t>
  </si>
  <si>
    <t>Hughes Litton Godwin</t>
  </si>
  <si>
    <t>Warner Summers</t>
  </si>
  <si>
    <t>Surveying</t>
  </si>
  <si>
    <t>Jacobs</t>
  </si>
  <si>
    <t>Land Engineering</t>
  </si>
  <si>
    <t>Travis Pruitt</t>
  </si>
  <si>
    <t>Term</t>
  </si>
  <si>
    <t>Expended this Term</t>
  </si>
  <si>
    <t>Design Professional</t>
  </si>
  <si>
    <t>Concord Project Consulting</t>
  </si>
  <si>
    <t>exp US</t>
  </si>
  <si>
    <t>TOTAL</t>
  </si>
  <si>
    <t>Warren Epstein</t>
  </si>
  <si>
    <t>Make 3 Architecture</t>
  </si>
  <si>
    <t>A/V, Telecomm Engineering</t>
  </si>
  <si>
    <t>J&amp;A Engineering</t>
  </si>
  <si>
    <t>RMF Engineering</t>
  </si>
  <si>
    <t>Contact Information</t>
  </si>
  <si>
    <t>Kyle Epstein AIA; kepstein@epsteinandassoc.com</t>
  </si>
  <si>
    <t>Shelly Hughes RID, IIDA; Shughes@hlgdesign.com</t>
  </si>
  <si>
    <t>Jim Winer AIA; jwiner@make3arch.com</t>
  </si>
  <si>
    <t>Scott Ward AIA; sward@warnersummers.com</t>
  </si>
  <si>
    <t>Jon Jimenez P.E.;  jon.jimenez@concordpc.com</t>
  </si>
  <si>
    <t>Lisa Green; lisa.green@exp.com</t>
  </si>
  <si>
    <t>Tim North P.E.; tnorth@jsace.com</t>
  </si>
  <si>
    <t>Vance Nall P.E.; vance.nall@rmf.com</t>
  </si>
  <si>
    <t>Jorge Gomez; jgomez@jaengineering.net</t>
  </si>
  <si>
    <t>Mitch Paulk; mitch.paulk@land-eng.com</t>
  </si>
  <si>
    <t>Wayne Powers; wpowers@travispruitt.com</t>
  </si>
  <si>
    <t>Daryal Danley;  Daryal.Danley@jacobs.com</t>
  </si>
  <si>
    <t>Alan Wieczynski; alanw@landplanning.net</t>
  </si>
  <si>
    <t>Structural Engineering</t>
  </si>
  <si>
    <t>GLE Associates</t>
  </si>
  <si>
    <t>Professional Environmental Management (PEM)</t>
  </si>
  <si>
    <t>Environmental Consulting</t>
  </si>
  <si>
    <t>Foresite Group</t>
  </si>
  <si>
    <t>Jason Weckerly; jweckerly@fg-inc.net</t>
  </si>
  <si>
    <t>DLS/Human Element</t>
  </si>
  <si>
    <t>Craig Free; cfree@dlsconsultants.com</t>
  </si>
  <si>
    <t>Schneider Wright</t>
  </si>
  <si>
    <t>Eric Climenti; emc@swiarch.com</t>
  </si>
  <si>
    <t>Veronique Prior; vp@sbs.architecture.com</t>
  </si>
  <si>
    <t>Commissioning</t>
  </si>
  <si>
    <t>Burns McDonnell</t>
  </si>
  <si>
    <t>Shawn DeKold; sdekold@burnsmcd.com</t>
  </si>
  <si>
    <t>CxGBS</t>
  </si>
  <si>
    <t>H. Jay Enck; hjenck@cxgbs.com</t>
  </si>
  <si>
    <t>Epsten Group</t>
  </si>
  <si>
    <t>Darren Draper; ddraper@epstengroup.com</t>
  </si>
  <si>
    <t>ICE</t>
  </si>
  <si>
    <t>John Skipper; jskipper@iceagents.com</t>
  </si>
  <si>
    <t>Working Buildings</t>
  </si>
  <si>
    <t>John McFarland; jkmcfarland@workingbuildings.com</t>
  </si>
  <si>
    <t>Stanley, Beaman and Sears/EYP</t>
  </si>
  <si>
    <t>Cole Luke; rcluke@burnsmcd.com</t>
  </si>
  <si>
    <t>Spencer Bristol</t>
  </si>
  <si>
    <t>Doug Bristol; dougb@spencerbristol.com</t>
  </si>
  <si>
    <t>KSi Structural Engineers</t>
  </si>
  <si>
    <t>Kurt Swensson; kswensson@ksise.com</t>
  </si>
  <si>
    <t>William J. Peltier and Associayes, Inc.</t>
  </si>
  <si>
    <t>William Peltier; wjp@williamjpeltier.com</t>
  </si>
  <si>
    <t>Wiss, Janney, Elstner Associates, Inc.</t>
  </si>
  <si>
    <t>Ralf Leistikow; rleistikow@wje.com</t>
  </si>
  <si>
    <t>Laser Scanning &amp; 3D Modeling</t>
  </si>
  <si>
    <t>Coast to Coast</t>
  </si>
  <si>
    <t>Douglas Aaron; sales@coast2coast.net</t>
  </si>
  <si>
    <t>Repro Products, Inc.</t>
  </si>
  <si>
    <t>Trish Taylor; ttaylor@reproproducts.com</t>
  </si>
  <si>
    <t>WSP USA Buildings, Inc.</t>
  </si>
  <si>
    <t>Darren Hardy; darren.hardy@wsp.com</t>
  </si>
  <si>
    <t>10/20/2018</t>
  </si>
  <si>
    <t>United Consulting Group</t>
  </si>
  <si>
    <t>Scott Smelter; ssmelter@unitedconsulting.com</t>
  </si>
  <si>
    <t>Kerry Borders; kboarders@gleassociates.com</t>
  </si>
  <si>
    <t>Erin Garmon; egarmon@pem-env.com</t>
  </si>
  <si>
    <t>Construction Materials Testing Services</t>
  </si>
  <si>
    <t>Matrix Enfineering Group, Inc.</t>
  </si>
  <si>
    <t>Amin Tomeh; amin@matrixengineeringgroup.com</t>
  </si>
  <si>
    <t>Nova Engineering</t>
  </si>
  <si>
    <t>Kenneth Houseman; khouseman@usanova.com</t>
  </si>
  <si>
    <t>Terracon Consultants</t>
  </si>
  <si>
    <t>William Sheffield; Bill.Sheffield@terracon.com</t>
  </si>
  <si>
    <t>Phill Herrell; PHerrell@GilbaneCo.com</t>
  </si>
  <si>
    <t>4/18/2019</t>
  </si>
  <si>
    <t>Turner Construction</t>
  </si>
  <si>
    <t>Mark Dent; mdent@tcco.com</t>
  </si>
  <si>
    <t>5/1/2019</t>
  </si>
  <si>
    <t>Pending</t>
  </si>
  <si>
    <t>5D BIM Scheduling &amp; Cost Estimating</t>
  </si>
  <si>
    <t>Beck Architecture Georgia</t>
  </si>
  <si>
    <t>James Norris; jamesnorris@beckgroup.com</t>
  </si>
  <si>
    <t>5/15/2019</t>
  </si>
  <si>
    <t>Flad</t>
  </si>
  <si>
    <t>Jeffrey Zutz AIA; jzutz@flad.com</t>
  </si>
  <si>
    <t>Toland Mizell</t>
  </si>
  <si>
    <t>Alan Toland AIA; atoland@toland-mizell.com</t>
  </si>
  <si>
    <t>Barge</t>
  </si>
  <si>
    <t>Mark Mason; mmason@coreatlanta.com</t>
  </si>
  <si>
    <t>CORE Landscape</t>
  </si>
  <si>
    <t>John Fish; john.fish@bargedesign.com</t>
  </si>
  <si>
    <t>Marco Friend P.E.; marco.friend@jacobs.com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</si>
</sst>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0" fillId="0" borderId="1" xfId="0" applyBorder="1"/>
    <xf numFmtId="0" fontId="0" fillId="0" borderId="0" xfId="0" applyFill="1"/>
    <xf numFmtId="0" fontId="0" fillId="0" borderId="0" xfId="0" applyBorder="1"/>
    <xf numFmtId="0" fontId="2" fillId="2" borderId="4" xfId="0" applyFont="1" applyFill="1" applyBorder="1"/>
    <xf numFmtId="0" fontId="0" fillId="0" borderId="5" xfId="0" applyBorder="1"/>
    <xf numFmtId="0" fontId="0" fillId="0" borderId="7" xfId="0" applyBorder="1"/>
    <xf numFmtId="14" fontId="6" fillId="0" borderId="0" xfId="0" applyNumberFormat="1" applyFont="1"/>
    <xf numFmtId="0" fontId="2" fillId="2" borderId="9" xfId="0" applyFont="1" applyFill="1" applyBorder="1"/>
    <xf numFmtId="0" fontId="0" fillId="0" borderId="10" xfId="0" applyBorder="1"/>
    <xf numFmtId="0" fontId="0" fillId="0" borderId="15" xfId="0" applyBorder="1"/>
    <xf numFmtId="165" fontId="5" fillId="0" borderId="15" xfId="0" applyNumberFormat="1" applyFont="1" applyBorder="1"/>
    <xf numFmtId="0" fontId="2" fillId="2" borderId="16" xfId="0" applyFont="1" applyFill="1" applyBorder="1" applyAlignment="1">
      <alignment horizontal="center" wrapText="1"/>
    </xf>
    <xf numFmtId="49" fontId="5" fillId="0" borderId="17" xfId="1" applyNumberFormat="1" applyFont="1" applyBorder="1" applyAlignment="1">
      <alignment horizontal="center" vertical="top"/>
    </xf>
    <xf numFmtId="165" fontId="5" fillId="0" borderId="18" xfId="0" applyNumberFormat="1" applyFont="1" applyBorder="1"/>
    <xf numFmtId="165" fontId="5" fillId="0" borderId="17" xfId="0" applyNumberFormat="1" applyFont="1" applyBorder="1"/>
    <xf numFmtId="0" fontId="0" fillId="0" borderId="17" xfId="0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0" fontId="2" fillId="2" borderId="17" xfId="0" applyFont="1" applyFill="1" applyBorder="1"/>
    <xf numFmtId="165" fontId="6" fillId="0" borderId="0" xfId="0" applyNumberFormat="1" applyFont="1"/>
    <xf numFmtId="0" fontId="0" fillId="0" borderId="1" xfId="0" applyFont="1" applyBorder="1"/>
    <xf numFmtId="0" fontId="0" fillId="0" borderId="17" xfId="0" applyFont="1" applyBorder="1" applyAlignment="1">
      <alignment horizontal="center"/>
    </xf>
    <xf numFmtId="0" fontId="2" fillId="0" borderId="3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0" fontId="0" fillId="3" borderId="0" xfId="0" applyFill="1"/>
    <xf numFmtId="0" fontId="2" fillId="4" borderId="12" xfId="0" applyFont="1" applyFill="1" applyBorder="1"/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4" fontId="2" fillId="4" borderId="11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7" xfId="0" applyFont="1" applyFill="1" applyBorder="1" applyAlignment="1">
      <alignment vertical="center"/>
    </xf>
    <xf numFmtId="0" fontId="0" fillId="4" borderId="10" xfId="0" applyFill="1" applyBorder="1"/>
    <xf numFmtId="0" fontId="0" fillId="4" borderId="17" xfId="0" applyFill="1" applyBorder="1"/>
    <xf numFmtId="0" fontId="2" fillId="4" borderId="20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0" fillId="4" borderId="1" xfId="0" applyFill="1" applyBorder="1"/>
    <xf numFmtId="0" fontId="0" fillId="4" borderId="17" xfId="0" applyFill="1" applyBorder="1" applyAlignment="1">
      <alignment horizontal="center"/>
    </xf>
    <xf numFmtId="49" fontId="5" fillId="4" borderId="17" xfId="1" applyNumberFormat="1" applyFont="1" applyFill="1" applyBorder="1" applyAlignment="1">
      <alignment horizontal="center" vertical="top"/>
    </xf>
    <xf numFmtId="0" fontId="2" fillId="4" borderId="5" xfId="0" applyFont="1" applyFill="1" applyBorder="1"/>
    <xf numFmtId="49" fontId="5" fillId="4" borderId="17" xfId="1" applyNumberFormat="1" applyFont="1" applyFill="1" applyBorder="1" applyAlignment="1">
      <alignment horizontal="left" vertical="top"/>
    </xf>
    <xf numFmtId="164" fontId="0" fillId="4" borderId="15" xfId="0" applyNumberFormat="1" applyFill="1" applyBorder="1"/>
    <xf numFmtId="0" fontId="2" fillId="4" borderId="6" xfId="0" applyFont="1" applyFill="1" applyBorder="1"/>
    <xf numFmtId="0" fontId="0" fillId="4" borderId="2" xfId="0" applyFill="1" applyBorder="1"/>
    <xf numFmtId="0" fontId="2" fillId="4" borderId="7" xfId="0" applyFont="1" applyFill="1" applyBorder="1"/>
    <xf numFmtId="0" fontId="2" fillId="4" borderId="1" xfId="0" applyFont="1" applyFill="1" applyBorder="1"/>
    <xf numFmtId="0" fontId="2" fillId="4" borderId="17" xfId="0" applyFont="1" applyFill="1" applyBorder="1" applyAlignment="1">
      <alignment horizontal="center"/>
    </xf>
    <xf numFmtId="44" fontId="2" fillId="4" borderId="17" xfId="0" applyNumberFormat="1" applyFont="1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17" xfId="0" applyFill="1" applyBorder="1" applyAlignment="1">
      <alignment horizontal="center"/>
    </xf>
    <xf numFmtId="165" fontId="5" fillId="0" borderId="15" xfId="0" applyNumberFormat="1" applyFont="1" applyFill="1" applyBorder="1"/>
    <xf numFmtId="0" fontId="0" fillId="4" borderId="20" xfId="0" applyFill="1" applyBorder="1"/>
    <xf numFmtId="0" fontId="2" fillId="2" borderId="16" xfId="0" applyFont="1" applyFill="1" applyBorder="1"/>
    <xf numFmtId="0" fontId="0" fillId="0" borderId="17" xfId="0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7" xfId="0" applyFill="1" applyBorder="1"/>
    <xf numFmtId="0" fontId="0" fillId="0" borderId="10" xfId="0" applyFill="1" applyBorder="1"/>
    <xf numFmtId="14" fontId="5" fillId="0" borderId="17" xfId="0" applyNumberFormat="1" applyFont="1" applyFill="1" applyBorder="1" applyAlignment="1">
      <alignment horizontal="center"/>
    </xf>
    <xf numFmtId="165" fontId="5" fillId="0" borderId="17" xfId="0" applyNumberFormat="1" applyFont="1" applyFill="1" applyBorder="1"/>
    <xf numFmtId="0" fontId="2" fillId="4" borderId="16" xfId="0" applyFont="1" applyFill="1" applyBorder="1" applyAlignment="1">
      <alignment horizontal="left"/>
    </xf>
    <xf numFmtId="0" fontId="0" fillId="0" borderId="17" xfId="0" applyFont="1" applyFill="1" applyBorder="1"/>
    <xf numFmtId="0" fontId="0" fillId="0" borderId="20" xfId="0" applyFont="1" applyBorder="1" applyAlignment="1">
      <alignment horizontal="left"/>
    </xf>
    <xf numFmtId="0" fontId="7" fillId="0" borderId="17" xfId="0" applyFont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4" fontId="9" fillId="0" borderId="0" xfId="0" applyNumberFormat="1" applyFont="1"/>
    <xf numFmtId="0" fontId="0" fillId="0" borderId="16" xfId="0" applyFill="1" applyBorder="1" applyAlignment="1">
      <alignment horizontal="left"/>
    </xf>
    <xf numFmtId="0" fontId="2" fillId="4" borderId="10" xfId="0" applyFont="1" applyFill="1" applyBorder="1"/>
    <xf numFmtId="0" fontId="2" fillId="4" borderId="21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center"/>
    </xf>
    <xf numFmtId="44" fontId="2" fillId="4" borderId="20" xfId="0" applyNumberFormat="1" applyFont="1" applyFill="1" applyBorder="1"/>
    <xf numFmtId="0" fontId="0" fillId="0" borderId="15" xfId="0" applyFill="1" applyBorder="1"/>
    <xf numFmtId="0" fontId="2" fillId="4" borderId="24" xfId="0" applyFont="1" applyFill="1" applyBorder="1"/>
    <xf numFmtId="0" fontId="0" fillId="4" borderId="25" xfId="0" applyFill="1" applyBorder="1"/>
    <xf numFmtId="0" fontId="0" fillId="4" borderId="23" xfId="0" applyFill="1" applyBorder="1"/>
    <xf numFmtId="165" fontId="6" fillId="4" borderId="23" xfId="0" applyNumberFormat="1" applyFont="1" applyFill="1" applyBorder="1"/>
    <xf numFmtId="0" fontId="0" fillId="0" borderId="22" xfId="0" applyFont="1" applyFill="1" applyBorder="1"/>
    <xf numFmtId="0" fontId="0" fillId="0" borderId="0" xfId="0" applyFont="1" applyFill="1" applyBorder="1"/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DD9C3"/>
      <color rgb="FFE1CC00"/>
      <color rgb="FFCCCC11"/>
      <color rgb="FFCCCC00"/>
      <color rgb="FFCCCC1C"/>
      <color rgb="FFCCC200"/>
      <color rgb="FFFFFF66"/>
      <color rgb="FFCEBB87"/>
      <color rgb="FFEEDF4A"/>
      <color rgb="FFDECC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4083050</xdr:colOff>
      <xdr:row>0</xdr:row>
      <xdr:rowOff>851266</xdr:rowOff>
    </xdr:to>
    <xdr:pic>
      <xdr:nvPicPr>
        <xdr:cNvPr id="2" name="Picture 1" descr="Design&amp;Construction-outline-Black+874-Facilities-ta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083050" cy="851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tabSelected="1" zoomScaleNormal="100" workbookViewId="0">
      <selection activeCell="H43" sqref="H43"/>
    </sheetView>
  </sheetViews>
  <sheetFormatPr defaultRowHeight="15" x14ac:dyDescent="0.25"/>
  <cols>
    <col min="1" max="1" width="2.85546875" customWidth="1"/>
    <col min="2" max="3" width="62" customWidth="1"/>
    <col min="4" max="4" width="13" customWidth="1"/>
    <col min="5" max="5" width="20.85546875" customWidth="1"/>
    <col min="6" max="6" width="22.140625" customWidth="1"/>
    <col min="7" max="7" width="12.140625" customWidth="1"/>
    <col min="8" max="8" width="13.42578125" bestFit="1" customWidth="1"/>
  </cols>
  <sheetData>
    <row r="1" spans="1:18" ht="67.5" customHeight="1" x14ac:dyDescent="0.4">
      <c r="E1" s="2"/>
      <c r="F1" s="2" t="s">
        <v>2</v>
      </c>
      <c r="G1" s="1"/>
      <c r="H1" s="6"/>
      <c r="R1" s="2"/>
    </row>
    <row r="2" spans="1:18" ht="18" customHeight="1" thickBot="1" x14ac:dyDescent="0.45">
      <c r="E2" s="11"/>
      <c r="F2" s="74">
        <v>43242</v>
      </c>
      <c r="G2" s="1"/>
      <c r="O2" s="3"/>
      <c r="P2" s="3"/>
      <c r="Q2" s="3"/>
      <c r="R2" s="4"/>
    </row>
    <row r="3" spans="1:18" ht="18" customHeight="1" thickBot="1" x14ac:dyDescent="0.45">
      <c r="A3" s="31"/>
      <c r="B3" s="32" t="s">
        <v>20</v>
      </c>
      <c r="C3" s="33" t="s">
        <v>29</v>
      </c>
      <c r="D3" s="33" t="s">
        <v>18</v>
      </c>
      <c r="E3" s="34" t="s">
        <v>11</v>
      </c>
      <c r="F3" s="35" t="s">
        <v>19</v>
      </c>
      <c r="G3" s="1"/>
      <c r="O3" s="3"/>
      <c r="P3" s="3"/>
      <c r="Q3" s="3"/>
      <c r="R3" s="4"/>
    </row>
    <row r="4" spans="1:18" ht="15" customHeight="1" x14ac:dyDescent="0.4">
      <c r="A4" s="26"/>
      <c r="B4" s="27"/>
      <c r="C4" s="27"/>
      <c r="D4" s="27"/>
      <c r="E4" s="29"/>
      <c r="F4" s="28"/>
      <c r="G4" s="1"/>
      <c r="O4" s="3"/>
      <c r="P4" s="3"/>
      <c r="Q4" s="3"/>
      <c r="R4" s="4"/>
    </row>
    <row r="5" spans="1:18" ht="14.25" customHeight="1" x14ac:dyDescent="0.4">
      <c r="A5" s="36" t="s">
        <v>3</v>
      </c>
      <c r="B5" s="37"/>
      <c r="C5" s="57"/>
      <c r="D5" s="38"/>
      <c r="E5" s="39"/>
      <c r="F5" s="40"/>
      <c r="G5" s="1"/>
      <c r="O5" s="3"/>
      <c r="P5" s="3"/>
      <c r="Q5" s="3"/>
      <c r="R5" s="4"/>
    </row>
    <row r="6" spans="1:18" hidden="1" x14ac:dyDescent="0.25">
      <c r="A6" s="8" t="s">
        <v>0</v>
      </c>
      <c r="B6" s="12"/>
      <c r="C6" s="58"/>
      <c r="D6" s="22"/>
      <c r="E6" s="16" t="s">
        <v>1</v>
      </c>
      <c r="F6" s="14"/>
    </row>
    <row r="7" spans="1:18" ht="15.75" x14ac:dyDescent="0.25">
      <c r="A7" s="9">
        <v>1</v>
      </c>
      <c r="B7" s="5" t="s">
        <v>55</v>
      </c>
      <c r="C7" s="59" t="s">
        <v>66</v>
      </c>
      <c r="D7" s="20">
        <v>2</v>
      </c>
      <c r="E7" s="17" t="s">
        <v>98</v>
      </c>
      <c r="F7" s="15">
        <v>0</v>
      </c>
    </row>
    <row r="8" spans="1:18" ht="15.75" x14ac:dyDescent="0.25">
      <c r="A8" s="9">
        <v>2</v>
      </c>
      <c r="B8" s="5" t="s">
        <v>21</v>
      </c>
      <c r="C8" s="59" t="s">
        <v>34</v>
      </c>
      <c r="D8" s="20">
        <v>2</v>
      </c>
      <c r="E8" s="17" t="s">
        <v>98</v>
      </c>
      <c r="F8" s="15">
        <v>0</v>
      </c>
    </row>
    <row r="9" spans="1:18" ht="15.75" x14ac:dyDescent="0.25">
      <c r="A9" s="9">
        <v>3</v>
      </c>
      <c r="B9" s="5" t="s">
        <v>22</v>
      </c>
      <c r="C9" s="59" t="s">
        <v>35</v>
      </c>
      <c r="D9" s="20">
        <v>2</v>
      </c>
      <c r="E9" s="17" t="s">
        <v>99</v>
      </c>
      <c r="F9" s="15">
        <v>0</v>
      </c>
    </row>
    <row r="10" spans="1:18" ht="15.75" x14ac:dyDescent="0.25">
      <c r="A10" s="53">
        <v>4</v>
      </c>
      <c r="B10" s="54" t="s">
        <v>4</v>
      </c>
      <c r="C10" s="60" t="s">
        <v>36</v>
      </c>
      <c r="D10" s="55">
        <v>2</v>
      </c>
      <c r="E10" s="17" t="s">
        <v>98</v>
      </c>
      <c r="F10" s="56">
        <v>0</v>
      </c>
    </row>
    <row r="11" spans="1:18" ht="15.75" x14ac:dyDescent="0.25">
      <c r="A11" s="53">
        <v>5</v>
      </c>
      <c r="B11" s="54" t="s">
        <v>28</v>
      </c>
      <c r="C11" s="60" t="s">
        <v>37</v>
      </c>
      <c r="D11" s="55">
        <v>2</v>
      </c>
      <c r="E11" s="17" t="s">
        <v>98</v>
      </c>
      <c r="F11" s="56">
        <v>0</v>
      </c>
    </row>
    <row r="12" spans="1:18" ht="15.75" x14ac:dyDescent="0.25">
      <c r="A12" s="53">
        <v>6</v>
      </c>
      <c r="B12" s="54" t="s">
        <v>67</v>
      </c>
      <c r="C12" s="60" t="s">
        <v>68</v>
      </c>
      <c r="D12" s="55">
        <v>2</v>
      </c>
      <c r="E12" s="17" t="s">
        <v>98</v>
      </c>
      <c r="F12" s="56">
        <v>0</v>
      </c>
    </row>
    <row r="13" spans="1:18" ht="15.75" x14ac:dyDescent="0.25">
      <c r="A13" s="44" t="s">
        <v>5</v>
      </c>
      <c r="B13" s="41"/>
      <c r="C13" s="61"/>
      <c r="D13" s="42"/>
      <c r="E13" s="45"/>
      <c r="F13" s="46"/>
      <c r="G13" s="7"/>
      <c r="H13" s="7"/>
      <c r="I13" s="7"/>
    </row>
    <row r="14" spans="1:18" ht="15.75" x14ac:dyDescent="0.25">
      <c r="A14" s="9">
        <v>7</v>
      </c>
      <c r="B14" s="5" t="s">
        <v>49</v>
      </c>
      <c r="C14" s="59" t="s">
        <v>50</v>
      </c>
      <c r="D14" s="20">
        <v>1</v>
      </c>
      <c r="E14" s="17" t="s">
        <v>103</v>
      </c>
      <c r="F14" s="15">
        <v>0</v>
      </c>
    </row>
    <row r="15" spans="1:18" ht="15.75" x14ac:dyDescent="0.25">
      <c r="A15" s="9">
        <v>8</v>
      </c>
      <c r="B15" s="5" t="s">
        <v>104</v>
      </c>
      <c r="C15" s="59" t="s">
        <v>105</v>
      </c>
      <c r="D15" s="20">
        <v>1</v>
      </c>
      <c r="E15" s="17" t="s">
        <v>103</v>
      </c>
      <c r="F15" s="15">
        <v>0</v>
      </c>
    </row>
    <row r="16" spans="1:18" ht="15.75" x14ac:dyDescent="0.25">
      <c r="A16" s="9">
        <v>9</v>
      </c>
      <c r="B16" s="5" t="s">
        <v>106</v>
      </c>
      <c r="C16" s="59" t="s">
        <v>107</v>
      </c>
      <c r="D16" s="20">
        <v>1</v>
      </c>
      <c r="E16" s="17" t="s">
        <v>103</v>
      </c>
      <c r="F16" s="15">
        <v>0</v>
      </c>
    </row>
    <row r="17" spans="1:8" ht="15.75" x14ac:dyDescent="0.25">
      <c r="A17" s="53">
        <v>10</v>
      </c>
      <c r="B17" s="54" t="s">
        <v>24</v>
      </c>
      <c r="C17" s="60" t="s">
        <v>30</v>
      </c>
      <c r="D17" s="55">
        <v>1</v>
      </c>
      <c r="E17" s="17" t="s">
        <v>103</v>
      </c>
      <c r="F17" s="15">
        <v>0</v>
      </c>
    </row>
    <row r="18" spans="1:8" ht="15.75" x14ac:dyDescent="0.25">
      <c r="A18" s="47" t="s">
        <v>7</v>
      </c>
      <c r="B18" s="48"/>
      <c r="C18" s="61"/>
      <c r="D18" s="42"/>
      <c r="E18" s="43"/>
      <c r="F18" s="46"/>
    </row>
    <row r="19" spans="1:8" ht="15.75" x14ac:dyDescent="0.25">
      <c r="A19" s="9">
        <v>11</v>
      </c>
      <c r="B19" s="5" t="s">
        <v>6</v>
      </c>
      <c r="C19" s="59" t="s">
        <v>94</v>
      </c>
      <c r="D19" s="20">
        <v>1</v>
      </c>
      <c r="E19" s="17" t="s">
        <v>95</v>
      </c>
      <c r="F19" s="15">
        <v>0</v>
      </c>
    </row>
    <row r="20" spans="1:8" ht="15.75" x14ac:dyDescent="0.25">
      <c r="A20" s="9">
        <v>12</v>
      </c>
      <c r="B20" s="5" t="s">
        <v>96</v>
      </c>
      <c r="C20" s="59" t="s">
        <v>97</v>
      </c>
      <c r="D20" s="20">
        <v>1</v>
      </c>
      <c r="E20" s="17" t="s">
        <v>95</v>
      </c>
      <c r="F20" s="15">
        <v>0</v>
      </c>
    </row>
    <row r="21" spans="1:8" ht="15.75" x14ac:dyDescent="0.25">
      <c r="A21" s="49" t="s">
        <v>8</v>
      </c>
      <c r="B21" s="37"/>
      <c r="C21" s="62"/>
      <c r="D21" s="42"/>
      <c r="E21" s="43"/>
      <c r="F21" s="46"/>
    </row>
    <row r="22" spans="1:8" ht="15.75" x14ac:dyDescent="0.25">
      <c r="A22" s="10">
        <v>13</v>
      </c>
      <c r="B22" s="13" t="s">
        <v>108</v>
      </c>
      <c r="C22" s="64" t="s">
        <v>111</v>
      </c>
      <c r="D22" s="20">
        <v>1</v>
      </c>
      <c r="E22" s="17" t="s">
        <v>99</v>
      </c>
      <c r="F22" s="15">
        <v>0</v>
      </c>
      <c r="H22" s="30"/>
    </row>
    <row r="23" spans="1:8" ht="15.75" x14ac:dyDescent="0.25">
      <c r="A23" s="65">
        <v>14</v>
      </c>
      <c r="B23" s="13" t="s">
        <v>9</v>
      </c>
      <c r="C23" s="64" t="s">
        <v>42</v>
      </c>
      <c r="D23" s="55">
        <v>1</v>
      </c>
      <c r="E23" s="17" t="s">
        <v>98</v>
      </c>
      <c r="F23" s="15">
        <v>0</v>
      </c>
      <c r="H23" s="30"/>
    </row>
    <row r="24" spans="1:8" ht="15.75" x14ac:dyDescent="0.25">
      <c r="A24" s="10">
        <v>15</v>
      </c>
      <c r="B24" s="13" t="s">
        <v>110</v>
      </c>
      <c r="C24" s="72" t="s">
        <v>109</v>
      </c>
      <c r="D24" s="20">
        <v>1</v>
      </c>
      <c r="E24" s="17" t="s">
        <v>98</v>
      </c>
      <c r="F24" s="15">
        <v>0</v>
      </c>
      <c r="H24" s="30"/>
    </row>
    <row r="25" spans="1:8" ht="15.75" x14ac:dyDescent="0.25">
      <c r="A25" s="10">
        <v>16</v>
      </c>
      <c r="B25" s="66" t="s">
        <v>47</v>
      </c>
      <c r="C25" s="70" t="s">
        <v>48</v>
      </c>
      <c r="D25" s="20">
        <v>1</v>
      </c>
      <c r="E25" s="17" t="s">
        <v>98</v>
      </c>
      <c r="F25" s="15">
        <v>0</v>
      </c>
      <c r="H25" s="30"/>
    </row>
    <row r="26" spans="1:8" ht="15.75" x14ac:dyDescent="0.25">
      <c r="A26" s="65">
        <v>17</v>
      </c>
      <c r="B26" s="66" t="s">
        <v>15</v>
      </c>
      <c r="C26" s="73" t="s">
        <v>112</v>
      </c>
      <c r="D26" s="55">
        <v>1</v>
      </c>
      <c r="E26" s="17" t="s">
        <v>98</v>
      </c>
      <c r="F26" s="15">
        <v>0</v>
      </c>
      <c r="H26" s="6"/>
    </row>
    <row r="27" spans="1:8" ht="15.75" x14ac:dyDescent="0.25">
      <c r="A27" s="49" t="s">
        <v>10</v>
      </c>
      <c r="B27" s="37"/>
      <c r="C27" s="62"/>
      <c r="D27" s="42"/>
      <c r="E27" s="43"/>
      <c r="F27" s="46"/>
    </row>
    <row r="28" spans="1:8" ht="15.75" x14ac:dyDescent="0.25">
      <c r="A28" s="10">
        <v>18</v>
      </c>
      <c r="B28" s="13" t="s">
        <v>12</v>
      </c>
      <c r="C28" s="71" t="s">
        <v>31</v>
      </c>
      <c r="D28" s="20">
        <v>2</v>
      </c>
      <c r="E28" s="17" t="s">
        <v>82</v>
      </c>
      <c r="F28" s="15">
        <v>133520</v>
      </c>
    </row>
    <row r="29" spans="1:8" ht="15.75" x14ac:dyDescent="0.25">
      <c r="A29" s="10">
        <v>19</v>
      </c>
      <c r="B29" s="13" t="s">
        <v>25</v>
      </c>
      <c r="C29" s="71" t="s">
        <v>32</v>
      </c>
      <c r="D29" s="20">
        <v>2</v>
      </c>
      <c r="E29" s="17" t="s">
        <v>82</v>
      </c>
      <c r="F29" s="15">
        <v>146121</v>
      </c>
      <c r="H29" s="6"/>
    </row>
    <row r="30" spans="1:8" ht="15.75" x14ac:dyDescent="0.25">
      <c r="A30" s="10">
        <v>20</v>
      </c>
      <c r="B30" s="13" t="s">
        <v>51</v>
      </c>
      <c r="C30" s="71" t="s">
        <v>52</v>
      </c>
      <c r="D30" s="20">
        <v>2</v>
      </c>
      <c r="E30" s="17" t="s">
        <v>82</v>
      </c>
      <c r="F30" s="18">
        <v>98530</v>
      </c>
      <c r="H30" s="6"/>
    </row>
    <row r="31" spans="1:8" ht="15.75" x14ac:dyDescent="0.25">
      <c r="A31" s="10">
        <v>21</v>
      </c>
      <c r="B31" s="13" t="s">
        <v>65</v>
      </c>
      <c r="C31" s="71" t="s">
        <v>53</v>
      </c>
      <c r="D31" s="20">
        <v>2</v>
      </c>
      <c r="E31" s="17" t="s">
        <v>82</v>
      </c>
      <c r="F31" s="18">
        <v>0</v>
      </c>
      <c r="H31" s="6"/>
    </row>
    <row r="32" spans="1:8" ht="15.75" x14ac:dyDescent="0.25">
      <c r="A32" s="9">
        <v>22</v>
      </c>
      <c r="B32" s="5" t="s">
        <v>13</v>
      </c>
      <c r="C32" s="64" t="s">
        <v>33</v>
      </c>
      <c r="D32" s="20">
        <v>2</v>
      </c>
      <c r="E32" s="17" t="s">
        <v>82</v>
      </c>
      <c r="F32" s="15">
        <v>2500</v>
      </c>
    </row>
    <row r="33" spans="1:6" x14ac:dyDescent="0.25">
      <c r="A33" s="44" t="s">
        <v>14</v>
      </c>
      <c r="B33" s="50"/>
      <c r="C33" s="63"/>
      <c r="D33" s="51"/>
      <c r="E33" s="52"/>
      <c r="F33" s="38"/>
    </row>
    <row r="34" spans="1:6" ht="15.75" x14ac:dyDescent="0.25">
      <c r="A34" s="9">
        <v>23</v>
      </c>
      <c r="B34" s="24" t="s">
        <v>15</v>
      </c>
      <c r="C34" s="64" t="s">
        <v>41</v>
      </c>
      <c r="D34" s="25">
        <v>2</v>
      </c>
      <c r="E34" s="21">
        <v>43466</v>
      </c>
      <c r="F34" s="19">
        <v>17025</v>
      </c>
    </row>
    <row r="35" spans="1:6" ht="15.75" x14ac:dyDescent="0.25">
      <c r="A35" s="9">
        <v>24</v>
      </c>
      <c r="B35" s="5" t="s">
        <v>16</v>
      </c>
      <c r="C35" s="59" t="s">
        <v>39</v>
      </c>
      <c r="D35" s="20">
        <v>2</v>
      </c>
      <c r="E35" s="21">
        <v>43466</v>
      </c>
      <c r="F35" s="19">
        <v>33565</v>
      </c>
    </row>
    <row r="36" spans="1:6" ht="15.75" x14ac:dyDescent="0.25">
      <c r="A36" s="9">
        <v>25</v>
      </c>
      <c r="B36" s="5" t="s">
        <v>17</v>
      </c>
      <c r="C36" s="59" t="s">
        <v>40</v>
      </c>
      <c r="D36" s="20">
        <v>2</v>
      </c>
      <c r="E36" s="21">
        <v>43466</v>
      </c>
      <c r="F36" s="19">
        <v>0</v>
      </c>
    </row>
    <row r="37" spans="1:6" x14ac:dyDescent="0.25">
      <c r="A37" s="44" t="s">
        <v>26</v>
      </c>
      <c r="B37" s="50"/>
      <c r="C37" s="63"/>
      <c r="D37" s="51"/>
      <c r="E37" s="52"/>
      <c r="F37" s="38"/>
    </row>
    <row r="38" spans="1:6" ht="15.75" x14ac:dyDescent="0.25">
      <c r="A38" s="9">
        <v>26</v>
      </c>
      <c r="B38" s="5" t="s">
        <v>27</v>
      </c>
      <c r="C38" s="59" t="s">
        <v>38</v>
      </c>
      <c r="D38" s="20">
        <v>2</v>
      </c>
      <c r="E38" s="67">
        <v>43537</v>
      </c>
      <c r="F38" s="19">
        <v>0</v>
      </c>
    </row>
    <row r="39" spans="1:6" x14ac:dyDescent="0.25">
      <c r="A39" s="44" t="s">
        <v>43</v>
      </c>
      <c r="B39" s="50"/>
      <c r="C39" s="69"/>
      <c r="D39" s="51"/>
      <c r="E39" s="52"/>
      <c r="F39" s="38"/>
    </row>
    <row r="40" spans="1:6" ht="15.75" x14ac:dyDescent="0.25">
      <c r="A40" s="53">
        <v>27</v>
      </c>
      <c r="B40" s="54" t="s">
        <v>69</v>
      </c>
      <c r="C40" s="60" t="s">
        <v>70</v>
      </c>
      <c r="D40" s="55">
        <v>1</v>
      </c>
      <c r="E40" s="67">
        <v>43313</v>
      </c>
      <c r="F40" s="68">
        <v>0</v>
      </c>
    </row>
    <row r="41" spans="1:6" ht="15.75" x14ac:dyDescent="0.25">
      <c r="A41" s="53">
        <v>28</v>
      </c>
      <c r="B41" s="54" t="s">
        <v>71</v>
      </c>
      <c r="C41" s="60" t="s">
        <v>72</v>
      </c>
      <c r="D41" s="55">
        <v>1</v>
      </c>
      <c r="E41" s="67">
        <v>43313</v>
      </c>
      <c r="F41" s="68">
        <v>0</v>
      </c>
    </row>
    <row r="42" spans="1:6" ht="15.75" x14ac:dyDescent="0.25">
      <c r="A42" s="53">
        <v>29</v>
      </c>
      <c r="B42" s="54" t="s">
        <v>73</v>
      </c>
      <c r="C42" s="75" t="s">
        <v>74</v>
      </c>
      <c r="D42" s="55">
        <v>1</v>
      </c>
      <c r="E42" s="67">
        <v>43313</v>
      </c>
      <c r="F42" s="68">
        <v>180400</v>
      </c>
    </row>
    <row r="43" spans="1:6" x14ac:dyDescent="0.25">
      <c r="A43" s="44" t="s">
        <v>46</v>
      </c>
      <c r="B43" s="50"/>
      <c r="C43" s="69"/>
      <c r="D43" s="51"/>
      <c r="E43" s="52"/>
      <c r="F43" s="38"/>
    </row>
    <row r="44" spans="1:6" ht="15.75" x14ac:dyDescent="0.25">
      <c r="A44" s="53">
        <v>30</v>
      </c>
      <c r="B44" s="54" t="s">
        <v>44</v>
      </c>
      <c r="C44" s="60" t="s">
        <v>85</v>
      </c>
      <c r="D44" s="55">
        <v>1</v>
      </c>
      <c r="E44" s="67">
        <v>43385</v>
      </c>
      <c r="F44" s="68">
        <v>35979</v>
      </c>
    </row>
    <row r="45" spans="1:6" ht="15.75" x14ac:dyDescent="0.25">
      <c r="A45" s="53">
        <v>31</v>
      </c>
      <c r="B45" s="54" t="s">
        <v>45</v>
      </c>
      <c r="C45" s="60" t="s">
        <v>86</v>
      </c>
      <c r="D45" s="55">
        <v>1</v>
      </c>
      <c r="E45" s="67">
        <v>43385</v>
      </c>
      <c r="F45" s="68">
        <v>158882</v>
      </c>
    </row>
    <row r="46" spans="1:6" ht="15.75" x14ac:dyDescent="0.25">
      <c r="A46" s="53">
        <v>32</v>
      </c>
      <c r="B46" s="54" t="s">
        <v>83</v>
      </c>
      <c r="C46" s="60" t="s">
        <v>84</v>
      </c>
      <c r="D46" s="55">
        <v>1</v>
      </c>
      <c r="E46" s="67">
        <v>43385</v>
      </c>
      <c r="F46" s="68">
        <v>5425</v>
      </c>
    </row>
    <row r="47" spans="1:6" x14ac:dyDescent="0.25">
      <c r="A47" s="44" t="s">
        <v>54</v>
      </c>
      <c r="B47" s="50"/>
      <c r="C47" s="69"/>
      <c r="D47" s="51"/>
      <c r="E47" s="52"/>
      <c r="F47" s="38"/>
    </row>
    <row r="48" spans="1:6" ht="15.75" x14ac:dyDescent="0.25">
      <c r="A48" s="53">
        <v>33</v>
      </c>
      <c r="B48" s="54" t="s">
        <v>55</v>
      </c>
      <c r="C48" s="60" t="s">
        <v>56</v>
      </c>
      <c r="D48" s="55">
        <v>2</v>
      </c>
      <c r="E48" s="67">
        <v>43422</v>
      </c>
      <c r="F48" s="68">
        <v>0</v>
      </c>
    </row>
    <row r="49" spans="1:6" ht="15.75" x14ac:dyDescent="0.25">
      <c r="A49" s="53">
        <v>34</v>
      </c>
      <c r="B49" s="54" t="s">
        <v>57</v>
      </c>
      <c r="C49" s="60" t="s">
        <v>58</v>
      </c>
      <c r="D49" s="55">
        <v>2</v>
      </c>
      <c r="E49" s="67">
        <v>43422</v>
      </c>
      <c r="F49" s="68">
        <v>0</v>
      </c>
    </row>
    <row r="50" spans="1:6" ht="15.75" x14ac:dyDescent="0.25">
      <c r="A50" s="53">
        <v>35</v>
      </c>
      <c r="B50" s="54" t="s">
        <v>59</v>
      </c>
      <c r="C50" s="60" t="s">
        <v>60</v>
      </c>
      <c r="D50" s="55">
        <v>2</v>
      </c>
      <c r="E50" s="67">
        <v>43422</v>
      </c>
      <c r="F50" s="68">
        <v>209000</v>
      </c>
    </row>
    <row r="51" spans="1:6" ht="15.75" x14ac:dyDescent="0.25">
      <c r="A51" s="53">
        <v>36</v>
      </c>
      <c r="B51" s="54" t="s">
        <v>61</v>
      </c>
      <c r="C51" s="60" t="s">
        <v>62</v>
      </c>
      <c r="D51" s="55">
        <v>2</v>
      </c>
      <c r="E51" s="67">
        <v>43422</v>
      </c>
      <c r="F51" s="68">
        <v>0</v>
      </c>
    </row>
    <row r="52" spans="1:6" ht="15.75" x14ac:dyDescent="0.25">
      <c r="A52" s="53">
        <v>37</v>
      </c>
      <c r="B52" s="54" t="s">
        <v>63</v>
      </c>
      <c r="C52" s="60" t="s">
        <v>64</v>
      </c>
      <c r="D52" s="55">
        <v>2</v>
      </c>
      <c r="E52" s="67">
        <v>43422</v>
      </c>
      <c r="F52" s="68">
        <v>0</v>
      </c>
    </row>
    <row r="53" spans="1:6" x14ac:dyDescent="0.25">
      <c r="A53" s="49" t="s">
        <v>75</v>
      </c>
      <c r="B53" s="76"/>
      <c r="C53" s="77"/>
      <c r="D53" s="78"/>
      <c r="E53" s="79"/>
      <c r="F53" s="57"/>
    </row>
    <row r="54" spans="1:6" ht="15.75" x14ac:dyDescent="0.25">
      <c r="A54" s="53">
        <v>38</v>
      </c>
      <c r="B54" s="80" t="s">
        <v>76</v>
      </c>
      <c r="C54" s="60" t="s">
        <v>77</v>
      </c>
      <c r="D54" s="55">
        <v>1</v>
      </c>
      <c r="E54" s="67">
        <v>43344</v>
      </c>
      <c r="F54" s="68">
        <v>0</v>
      </c>
    </row>
    <row r="55" spans="1:6" ht="15.75" x14ac:dyDescent="0.25">
      <c r="A55" s="53">
        <v>39</v>
      </c>
      <c r="B55" s="80" t="s">
        <v>78</v>
      </c>
      <c r="C55" s="60" t="s">
        <v>79</v>
      </c>
      <c r="D55" s="55">
        <v>1</v>
      </c>
      <c r="E55" s="67">
        <v>43344</v>
      </c>
      <c r="F55" s="68">
        <v>24750</v>
      </c>
    </row>
    <row r="56" spans="1:6" ht="15.75" x14ac:dyDescent="0.25">
      <c r="A56" s="53">
        <v>40</v>
      </c>
      <c r="B56" s="80" t="s">
        <v>80</v>
      </c>
      <c r="C56" s="60" t="s">
        <v>81</v>
      </c>
      <c r="D56" s="55">
        <v>1</v>
      </c>
      <c r="E56" s="67">
        <v>43344</v>
      </c>
      <c r="F56" s="68">
        <v>0</v>
      </c>
    </row>
    <row r="57" spans="1:6" x14ac:dyDescent="0.25">
      <c r="A57" s="49" t="s">
        <v>87</v>
      </c>
      <c r="B57" s="76"/>
      <c r="C57" s="77"/>
      <c r="D57" s="78"/>
      <c r="E57" s="79"/>
      <c r="F57" s="57"/>
    </row>
    <row r="58" spans="1:6" ht="15.75" x14ac:dyDescent="0.25">
      <c r="A58" s="53">
        <v>41</v>
      </c>
      <c r="B58" s="54" t="s">
        <v>88</v>
      </c>
      <c r="C58" s="60" t="s">
        <v>89</v>
      </c>
      <c r="D58" s="55">
        <v>1</v>
      </c>
      <c r="E58" s="67">
        <v>43467</v>
      </c>
      <c r="F58" s="68">
        <v>47186</v>
      </c>
    </row>
    <row r="59" spans="1:6" ht="15.75" x14ac:dyDescent="0.25">
      <c r="A59" s="53">
        <v>42</v>
      </c>
      <c r="B59" s="54" t="s">
        <v>90</v>
      </c>
      <c r="C59" s="60" t="s">
        <v>91</v>
      </c>
      <c r="D59" s="55">
        <v>1</v>
      </c>
      <c r="E59" s="67">
        <v>43467</v>
      </c>
      <c r="F59" s="68">
        <v>149184</v>
      </c>
    </row>
    <row r="60" spans="1:6" ht="15.75" x14ac:dyDescent="0.25">
      <c r="A60" s="53">
        <v>43</v>
      </c>
      <c r="B60" s="54" t="s">
        <v>92</v>
      </c>
      <c r="C60" s="60" t="s">
        <v>93</v>
      </c>
      <c r="D60" s="55">
        <v>1</v>
      </c>
      <c r="E60" s="67">
        <v>43467</v>
      </c>
      <c r="F60" s="68">
        <v>0</v>
      </c>
    </row>
    <row r="61" spans="1:6" x14ac:dyDescent="0.25">
      <c r="A61" s="44" t="s">
        <v>100</v>
      </c>
      <c r="B61" s="50"/>
      <c r="C61" s="63"/>
      <c r="D61" s="51"/>
      <c r="E61" s="52"/>
      <c r="F61" s="38"/>
    </row>
    <row r="62" spans="1:6" ht="15.75" x14ac:dyDescent="0.25">
      <c r="A62" s="85">
        <v>44</v>
      </c>
      <c r="B62" s="86" t="s">
        <v>101</v>
      </c>
      <c r="C62" s="88" t="s">
        <v>102</v>
      </c>
      <c r="D62" s="87">
        <v>1</v>
      </c>
      <c r="E62" s="67">
        <v>43538</v>
      </c>
      <c r="F62" s="68">
        <v>156221</v>
      </c>
    </row>
    <row r="63" spans="1:6" ht="16.5" thickBot="1" x14ac:dyDescent="0.3">
      <c r="A63" s="81" t="s">
        <v>23</v>
      </c>
      <c r="B63" s="82"/>
      <c r="C63" s="83"/>
      <c r="D63" s="83"/>
      <c r="E63" s="83"/>
      <c r="F63" s="84">
        <f>SUM(F7:F62)</f>
        <v>1398288</v>
      </c>
    </row>
    <row r="65" spans="6:6" ht="15.75" x14ac:dyDescent="0.25">
      <c r="F65" s="23"/>
    </row>
    <row r="72" spans="6:6" x14ac:dyDescent="0.25">
      <c r="F72" s="6"/>
    </row>
  </sheetData>
  <pageMargins left="0.7" right="0.7" top="0.75" bottom="0.75" header="0.3" footer="0.3"/>
  <pageSetup paperSize="17" fitToWidth="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Georgia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Archila</dc:creator>
  <cp:lastModifiedBy>Jelin Gary</cp:lastModifiedBy>
  <cp:lastPrinted>2018-05-10T12:48:08Z</cp:lastPrinted>
  <dcterms:created xsi:type="dcterms:W3CDTF">2012-03-07T14:58:42Z</dcterms:created>
  <dcterms:modified xsi:type="dcterms:W3CDTF">2018-05-23T16:07:48Z</dcterms:modified>
</cp:coreProperties>
</file>